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0" windowWidth="1944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<sst xmlns="http://schemas.openxmlformats.org/spreadsheetml/2006/main" count="30" uniqueCount="13">
  <si>
    <t>LLC: 0</t>
  </si>
  <si>
    <t>Period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</si>
  <si>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</si>
  <si>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</si>
  <si>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</si>
  <si>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</si>
  <si>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</si>
  <si>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</si>
  <si>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</si>
  <si>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Item: B</t>
  </si>
  <si>
    <t>LLC: 1</t>
  </si>
  <si>
    <t>Item: C</t>
  </si>
  <si>
    <r>
      <t xml:space="preserve">Item: </t>
    </r>
    <r>
      <rPr>
        <sz val="14"/>
        <color indexed="8"/>
        <rFont val="Times New Roman"/>
        <family val="0"/>
      </rPr>
      <t>Circuit Board 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</si>
</sst>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1" max="1" width="22.8515625" style="1" customWidth="1"/>
    <col min="2" max="2" width="20.00390625" style="1" customWidth="1"/>
    <col min="3" max="3" width="10.140625" style="1" customWidth="1"/>
    <col min="4" max="4" width="13.140625" style="1" customWidth="1"/>
    <col min="5" max="5" width="10.140625" style="1" customWidth="1"/>
    <col min="6" max="6" width="13.7109375" style="1" customWidth="1"/>
    <col min="7" max="10" width="10.140625" style="1" customWidth="1"/>
    <col min="11" max="11" width="12.7109375" style="1" customWidth="1"/>
    <col min="12" max="16384" width="9.140625" style="1" customWidth="1"/>
  </cols>
  <sheetData>
    <row r="1" spans="1:7" ht="21">
      <c r="A1" s="1" t="s">
        <v>12</v>
      </c>
      <c r="B1" s="2" t="s">
        <v>0</v>
      </c>
      <c r="G1" s="1" t="s">
        <v>1</v>
      </c>
    </row>
    <row r="2" spans="1:11" ht="21">
      <c r="A2" s="1">
        <v>1</v>
      </c>
      <c r="B2" s="1">
        <v>3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</row>
    <row r="3" spans="1:11" ht="21">
      <c r="A3" s="4" t="s">
        <v>3</v>
      </c>
      <c r="B3" s="4"/>
      <c r="C3" s="3"/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spans="1:11" ht="21">
      <c r="A4" s="4" t="s">
        <v>4</v>
      </c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4" t="s">
        <v>5</v>
      </c>
      <c r="B5" s="4"/>
      <c r="C5" s="3">
        <v>0</v>
      </c>
      <c r="D5" s="3">
        <f>C5+D7-D3</f>
        <v>0</v>
      </c>
      <c r="E5" s="3">
        <f aca="true" t="shared" si="0" ref="E5:J5">D5+E7-E3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>J5+K7-K3</f>
        <v>0</v>
      </c>
    </row>
    <row r="6" spans="1:11" ht="21">
      <c r="A6" s="4" t="s">
        <v>6</v>
      </c>
      <c r="B6" s="4"/>
      <c r="C6" s="3"/>
      <c r="D6" s="3">
        <f>IF(D3&gt;C5,D3-C5,0)</f>
        <v>0</v>
      </c>
      <c r="E6" s="3">
        <f aca="true" t="shared" si="1" ref="E6:K6">IF(E3&gt;D5,E3-D5,0)</f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</row>
    <row r="7" spans="1:11" ht="21">
      <c r="A7" s="4" t="s">
        <v>7</v>
      </c>
      <c r="B7" s="4"/>
      <c r="C7" s="3"/>
      <c r="D7" s="3">
        <f>CEILING(D6/$A2,1)*$A2</f>
        <v>0</v>
      </c>
      <c r="E7" s="3">
        <f aca="true" t="shared" si="2" ref="E7:K7">CEILING(E6/$A2,1)*$A2</f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</row>
    <row r="8" spans="1:11" ht="21">
      <c r="A8" s="4" t="s">
        <v>8</v>
      </c>
      <c r="B8" s="4"/>
      <c r="C8" s="3">
        <f>IF($B2=1,D7,IF($B2=2,SUM(D7:E7),IF($B2=3,SUM(D7:F7),IF($B2=4,SUM(D7:G7),IF($B2&gt;4,SUM(D7:H7),"err")))))</f>
        <v>0</v>
      </c>
      <c r="D8" s="3">
        <f aca="true" t="shared" si="3" ref="D8:K8">IF($B2&gt;4,I7,IF($B2=4,H7,IF($B2=3,G7,IF($B2=2,F7,IF($B2=1,E7,IF($B2=0,D7,"err"))))))</f>
        <v>0</v>
      </c>
      <c r="E8" s="3">
        <f t="shared" si="3"/>
        <v>0</v>
      </c>
      <c r="F8" s="3">
        <f t="shared" si="3"/>
        <v>0</v>
      </c>
      <c r="G8" s="3">
        <f t="shared" si="3"/>
        <v>0</v>
      </c>
      <c r="H8" s="3">
        <f t="shared" si="3"/>
        <v>0</v>
      </c>
      <c r="I8" s="3">
        <f t="shared" si="3"/>
        <v>0</v>
      </c>
      <c r="J8" s="3">
        <f t="shared" si="3"/>
        <v>0</v>
      </c>
      <c r="K8" s="3">
        <f t="shared" si="3"/>
        <v>0</v>
      </c>
    </row>
    <row r="9" spans="1:11" ht="21">
      <c r="A9" s="5" t="s">
        <v>9</v>
      </c>
      <c r="B9" s="2" t="s">
        <v>10</v>
      </c>
      <c r="C9" s="5"/>
      <c r="D9" s="5"/>
      <c r="E9" s="5"/>
      <c r="F9" s="5"/>
      <c r="G9" s="5" t="s">
        <v>1</v>
      </c>
      <c r="H9" s="5"/>
      <c r="I9" s="5"/>
      <c r="J9" s="5"/>
      <c r="K9" s="5"/>
    </row>
    <row r="10" spans="1:11" ht="21">
      <c r="A10" s="5">
        <v>10</v>
      </c>
      <c r="B10" s="5">
        <v>2</v>
      </c>
      <c r="C10" s="3" t="s">
        <v>2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</row>
    <row r="11" spans="1:11" ht="21">
      <c r="A11" s="6" t="s">
        <v>3</v>
      </c>
      <c r="B11" s="7"/>
      <c r="C11" s="3"/>
      <c r="D11" s="3">
        <f>3*D8</f>
        <v>0</v>
      </c>
      <c r="E11" s="3">
        <f aca="true" t="shared" si="4" ref="E11:K11">3*E8</f>
        <v>0</v>
      </c>
      <c r="F11" s="3">
        <f t="shared" si="4"/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</row>
    <row r="12" spans="1:11" ht="21">
      <c r="A12" s="6" t="s">
        <v>4</v>
      </c>
      <c r="B12" s="7"/>
      <c r="C12" s="3"/>
      <c r="D12" s="3"/>
      <c r="E12" s="3"/>
      <c r="F12" s="3"/>
      <c r="G12" s="3"/>
      <c r="H12" s="3"/>
      <c r="I12" s="3"/>
      <c r="J12" s="3"/>
      <c r="K12" s="3"/>
    </row>
    <row r="13" spans="1:11" ht="21">
      <c r="A13" s="4" t="s">
        <v>5</v>
      </c>
      <c r="B13" s="4"/>
      <c r="C13" s="3">
        <v>0</v>
      </c>
      <c r="D13" s="3">
        <f>C13+D15-D11</f>
        <v>0</v>
      </c>
      <c r="E13" s="3">
        <f aca="true" t="shared" si="5" ref="E13:J13">D13+E15-E11</f>
        <v>0</v>
      </c>
      <c r="F13" s="3">
        <f t="shared" si="5"/>
        <v>0</v>
      </c>
      <c r="G13" s="3">
        <f t="shared" si="5"/>
        <v>0</v>
      </c>
      <c r="H13" s="3">
        <f t="shared" si="5"/>
        <v>0</v>
      </c>
      <c r="I13" s="3">
        <f t="shared" si="5"/>
        <v>0</v>
      </c>
      <c r="J13" s="3">
        <f t="shared" si="5"/>
        <v>0</v>
      </c>
      <c r="K13" s="3">
        <f>J13+K15-K11</f>
        <v>0</v>
      </c>
    </row>
    <row r="14" spans="1:11" ht="21">
      <c r="A14" s="4" t="s">
        <v>6</v>
      </c>
      <c r="B14" s="4"/>
      <c r="C14" s="3"/>
      <c r="D14" s="3">
        <f>IF(D11&gt;C13,D11-C13,0)</f>
        <v>0</v>
      </c>
      <c r="E14" s="3">
        <f aca="true" t="shared" si="6" ref="E14:K14">IF(E11&gt;D13,E11-D13,0)</f>
        <v>0</v>
      </c>
      <c r="F14" s="3">
        <f t="shared" si="6"/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3">
        <f t="shared" si="6"/>
        <v>0</v>
      </c>
      <c r="K14" s="3">
        <f t="shared" si="6"/>
        <v>0</v>
      </c>
    </row>
    <row r="15" spans="1:11" ht="21">
      <c r="A15" s="4" t="s">
        <v>7</v>
      </c>
      <c r="B15" s="4"/>
      <c r="C15" s="3"/>
      <c r="D15" s="3">
        <f aca="true" t="shared" si="7" ref="D15:K15">CEILING(D14/$A10,1)*$A10</f>
        <v>0</v>
      </c>
      <c r="E15" s="3">
        <f t="shared" si="7"/>
        <v>0</v>
      </c>
      <c r="F15" s="3">
        <f t="shared" si="7"/>
        <v>0</v>
      </c>
      <c r="G15" s="3">
        <f t="shared" si="7"/>
        <v>0</v>
      </c>
      <c r="H15" s="3">
        <f t="shared" si="7"/>
        <v>0</v>
      </c>
      <c r="I15" s="3">
        <f t="shared" si="7"/>
        <v>0</v>
      </c>
      <c r="J15" s="3">
        <f t="shared" si="7"/>
        <v>0</v>
      </c>
      <c r="K15" s="3">
        <f t="shared" si="7"/>
        <v>0</v>
      </c>
    </row>
    <row r="16" spans="1:11" ht="21">
      <c r="A16" s="4" t="s">
        <v>8</v>
      </c>
      <c r="B16" s="4"/>
      <c r="C16" s="3">
        <f>IF($B10=1,D15,IF($B10=2,SUM(D15:E15),IF($B10=3,SUM(D15:F15),IF($B10=4,SUM(D15:G15),IF($B10&gt;4,SUM(D15:H15),"err")))))</f>
        <v>0</v>
      </c>
      <c r="D16" s="3">
        <f aca="true" t="shared" si="8" ref="D16:K16">IF($B10&gt;4,I15,IF($B10=4,H15,IF($B10=3,G15,IF($B10=2,F15,IF($B10=1,E15,IF($B10=0,D15,"err"))))))</f>
        <v>0</v>
      </c>
      <c r="E16" s="3">
        <f t="shared" si="8"/>
        <v>0</v>
      </c>
      <c r="F16" s="3">
        <f t="shared" si="8"/>
        <v>0</v>
      </c>
      <c r="G16" s="3">
        <f t="shared" si="8"/>
        <v>0</v>
      </c>
      <c r="H16" s="3">
        <f t="shared" si="8"/>
        <v>0</v>
      </c>
      <c r="I16" s="3">
        <f t="shared" si="8"/>
        <v>0</v>
      </c>
      <c r="J16" s="3">
        <f t="shared" si="8"/>
        <v>0</v>
      </c>
      <c r="K16" s="3">
        <f t="shared" si="8"/>
        <v>0</v>
      </c>
    </row>
    <row r="17" spans="1:7" ht="21">
      <c r="A17" s="1" t="s">
        <v>11</v>
      </c>
      <c r="B17" s="1" t="s">
        <v>10</v>
      </c>
      <c r="G17" s="1" t="s">
        <v>1</v>
      </c>
    </row>
    <row r="18" spans="1:11" ht="21">
      <c r="A18" s="1">
        <v>17</v>
      </c>
      <c r="B18" s="1">
        <v>1</v>
      </c>
      <c r="C18" s="3" t="s">
        <v>2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</row>
    <row r="19" spans="1:11" ht="21">
      <c r="A19" s="1" t="s">
        <v>3</v>
      </c>
      <c r="C19" s="3"/>
      <c r="D19" s="3">
        <f>5*D8</f>
        <v>0</v>
      </c>
      <c r="E19" s="3">
        <f aca="true" t="shared" si="9" ref="E19:K19">5*E8</f>
        <v>0</v>
      </c>
      <c r="F19" s="3">
        <f t="shared" si="9"/>
        <v>0</v>
      </c>
      <c r="G19" s="3">
        <f t="shared" si="9"/>
        <v>0</v>
      </c>
      <c r="H19" s="3">
        <f t="shared" si="9"/>
        <v>0</v>
      </c>
      <c r="I19" s="3">
        <f>5*I8</f>
        <v>0</v>
      </c>
      <c r="J19" s="3">
        <f t="shared" si="9"/>
        <v>0</v>
      </c>
      <c r="K19" s="3">
        <f t="shared" si="9"/>
        <v>0</v>
      </c>
    </row>
    <row r="20" spans="1:11" ht="21">
      <c r="A20" s="1" t="s">
        <v>4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21">
      <c r="A21" s="4" t="s">
        <v>5</v>
      </c>
      <c r="B21" s="4"/>
      <c r="C21" s="3">
        <v>0</v>
      </c>
      <c r="D21" s="3">
        <f>C21+D23-D19</f>
        <v>0</v>
      </c>
      <c r="E21" s="3">
        <f aca="true" t="shared" si="10" ref="E21:J21">D21+E23-E19</f>
        <v>0</v>
      </c>
      <c r="F21" s="3">
        <f t="shared" si="10"/>
        <v>0</v>
      </c>
      <c r="G21" s="3">
        <f t="shared" si="10"/>
        <v>0</v>
      </c>
      <c r="H21" s="3">
        <f t="shared" si="10"/>
        <v>0</v>
      </c>
      <c r="I21" s="3">
        <f t="shared" si="10"/>
        <v>0</v>
      </c>
      <c r="J21" s="3">
        <f t="shared" si="10"/>
        <v>0</v>
      </c>
      <c r="K21" s="3">
        <f>J21+K23-K19</f>
        <v>0</v>
      </c>
    </row>
    <row r="22" spans="1:11" ht="21">
      <c r="A22" s="4" t="s">
        <v>6</v>
      </c>
      <c r="B22" s="4"/>
      <c r="C22" s="3"/>
      <c r="D22" s="3">
        <f>IF(D19&gt;C21,D19-C21,0)</f>
        <v>0</v>
      </c>
      <c r="E22" s="3">
        <f aca="true" t="shared" si="11" ref="E22:K22">IF(E19&gt;D21,E19-D21,0)</f>
        <v>0</v>
      </c>
      <c r="F22" s="3">
        <f t="shared" si="11"/>
        <v>0</v>
      </c>
      <c r="G22" s="3">
        <f t="shared" si="11"/>
        <v>0</v>
      </c>
      <c r="H22" s="3">
        <f t="shared" si="11"/>
        <v>0</v>
      </c>
      <c r="I22" s="3">
        <f t="shared" si="11"/>
        <v>0</v>
      </c>
      <c r="J22" s="3">
        <f t="shared" si="11"/>
        <v>0</v>
      </c>
      <c r="K22" s="3">
        <f t="shared" si="11"/>
        <v>0</v>
      </c>
    </row>
    <row r="23" spans="1:11" ht="21">
      <c r="A23" s="4" t="s">
        <v>7</v>
      </c>
      <c r="B23" s="4"/>
      <c r="C23" s="3"/>
      <c r="D23" s="3">
        <f aca="true" t="shared" si="12" ref="D23:K23">CEILING(D22/$A18,1)*$A18</f>
        <v>0</v>
      </c>
      <c r="E23" s="3">
        <f t="shared" si="12"/>
        <v>0</v>
      </c>
      <c r="F23" s="3">
        <f t="shared" si="12"/>
        <v>0</v>
      </c>
      <c r="G23" s="3">
        <f t="shared" si="12"/>
        <v>0</v>
      </c>
      <c r="H23" s="3">
        <f t="shared" si="12"/>
        <v>0</v>
      </c>
      <c r="I23" s="3">
        <f t="shared" si="12"/>
        <v>0</v>
      </c>
      <c r="J23" s="3">
        <f t="shared" si="12"/>
        <v>0</v>
      </c>
      <c r="K23" s="3">
        <f t="shared" si="12"/>
        <v>0</v>
      </c>
    </row>
    <row r="24" spans="1:11" ht="21">
      <c r="A24" s="4" t="s">
        <v>8</v>
      </c>
      <c r="B24" s="4"/>
      <c r="C24" s="3">
        <f>IF($B18=1,D23,IF($B18=2,SUM(D23:E23),IF($B18=3,SUM(D23:F23),IF($B18=4,SUM(D23:G23),IF($B18&gt;4,SUM(D23:H23),"err")))))</f>
        <v>0</v>
      </c>
      <c r="D24" s="3">
        <f aca="true" t="shared" si="13" ref="D24:K24">IF($B18&gt;4,I23,IF($B18=4,H23,IF($B18=3,G23,IF($B18=2,F23,IF($B18=1,E23,IF($B18=0,D23,"err"))))))</f>
        <v>0</v>
      </c>
      <c r="E24" s="3">
        <f t="shared" si="13"/>
        <v>0</v>
      </c>
      <c r="F24" s="3">
        <f t="shared" si="13"/>
        <v>0</v>
      </c>
      <c r="G24" s="3">
        <f t="shared" si="13"/>
        <v>0</v>
      </c>
      <c r="H24" s="3">
        <f t="shared" si="13"/>
        <v>0</v>
      </c>
      <c r="I24" s="3">
        <f t="shared" si="13"/>
        <v>0</v>
      </c>
      <c r="J24" s="3">
        <f t="shared" si="13"/>
        <v>0</v>
      </c>
      <c r="K24" s="3">
        <f t="shared" si="13"/>
        <v>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sheetProtection/>
  <mergeCells count="2">
    <mergeCell ref="A11:B11"/>
    <mergeCell ref="A12:B12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Kros</dc:creator>
  <cp:keywords/>
  <dc:description/>
  <cp:lastModifiedBy>Novine Kros</cp:lastModifiedBy>
  <dcterms:created xsi:type="dcterms:W3CDTF">2004-06-16T13:30:49Z</dcterms:created>
  <dcterms:modified xsi:type="dcterms:W3CDTF">2010-10-03T17:25:08Z</dcterms:modified>
  <cp:category/>
  <cp:version/>
  <cp:contentType/>
  <cp:contentStatus/>
</cp:coreProperties>
</file>