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krosj 1/Documents/TferFromiMac/ECU/DSCI4743/"/>
    </mc:Choice>
  </mc:AlternateContent>
  <xr:revisionPtr revIDLastSave="0" documentId="13_ncr:1_{4078134B-123C-E145-B968-E895A8D0F98A}" xr6:coauthVersionLast="45" xr6:coauthVersionMax="45" xr10:uidLastSave="{00000000-0000-0000-0000-000000000000}"/>
  <bookViews>
    <workbookView xWindow="0" yWindow="460" windowWidth="19320" windowHeight="1576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6" i="1" l="1"/>
  <c r="C18" i="1" l="1"/>
  <c r="G7" i="1"/>
  <c r="G9" i="1"/>
  <c r="G11" i="1"/>
  <c r="G13" i="1" s="1"/>
  <c r="C7" i="1"/>
  <c r="C9" i="1" s="1"/>
  <c r="C20" i="1"/>
  <c r="C22" i="1" s="1"/>
  <c r="C11" i="1" l="1"/>
  <c r="C13" i="1" s="1"/>
</calcChain>
</file>

<file path=xl/sharedStrings.xml><?xml version="1.0" encoding="utf-8"?>
<sst xmlns="http://schemas.openxmlformats.org/spreadsheetml/2006/main" count="24" uniqueCount="13">
  <si>
    <t>Part 1</t>
  </si>
  <si>
    <t>EOQ1</t>
  </si>
  <si>
    <t>Cc</t>
  </si>
  <si>
    <t>Co</t>
  </si>
  <si>
    <t>D</t>
  </si>
  <si>
    <t>EOQ</t>
  </si>
  <si>
    <t>TC</t>
  </si>
  <si>
    <t>Number of Withdrawals</t>
  </si>
  <si>
    <t>Cycle Time</t>
  </si>
  <si>
    <t>Part 2</t>
  </si>
  <si>
    <t>3 day supply</t>
  </si>
  <si>
    <t>Regular EOQ</t>
  </si>
  <si>
    <t>Daily EOQ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</si>
</sst>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3" fontId="0" fillId="0" borderId="0" xfId="0" applyNumberFormat="1"/>
    <xf numFmtId="0" fontId="0" fillId="2" borderId="0" xfId="0" applyFill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tabSelected="1" zoomScale="140" zoomScaleNormal="140" workbookViewId="0">
      <selection activeCell="F2" sqref="F2"/>
    </sheetView>
  </sheetViews>
  <sheetFormatPr baseColWidth="10" defaultColWidth="8.83203125" defaultRowHeight="15" x14ac:dyDescent="0.2"/>
  <cols>
    <col min="2" max="2" width="20.1640625" bestFit="1" customWidth="1"/>
  </cols>
  <sheetData>
    <row r="1" spans="1:7" x14ac:dyDescent="0.2">
      <c r="A1" t="s">
        <v>11</v>
      </c>
    </row>
    <row r="2" spans="1:7" x14ac:dyDescent="0.2">
      <c r="A2" t="s">
        <v>0</v>
      </c>
      <c r="B2" t="s">
        <v>1</v>
      </c>
      <c r="F2" t="s">
        <v>10</v>
      </c>
    </row>
    <row r="3" spans="1:7" x14ac:dyDescent="0.2">
      <c r="B3" t="s">
        <v>2</v>
      </c>
      <c r="C3" s="2"/>
      <c r="F3" t="s">
        <v>2</v>
      </c>
      <c r="G3" s="2"/>
    </row>
    <row r="4" spans="1:7" x14ac:dyDescent="0.2">
      <c r="B4" t="s">
        <v>3</v>
      </c>
      <c r="F4" t="s">
        <v>3</v>
      </c>
    </row>
    <row r="5" spans="1:7" x14ac:dyDescent="0.2">
      <c r="B5" t="s">
        <v>4</v>
      </c>
      <c r="C5" s="1"/>
      <c r="F5" t="s">
        <v>4</v>
      </c>
      <c r="G5" s="1"/>
    </row>
    <row r="7" spans="1:7" x14ac:dyDescent="0.2">
      <c r="B7" t="s">
        <v>5</v>
      </c>
      <c r="C7" t="e">
        <f>(2*C5*C4/C3)^0.5</f>
        <v>#DIV/0!</v>
      </c>
      <c r="F7" t="s">
        <v>5</v>
      </c>
      <c r="G7">
        <f>G5/3</f>
        <v>0</v>
      </c>
    </row>
    <row r="9" spans="1:7" x14ac:dyDescent="0.2">
      <c r="B9" t="s">
        <v>6</v>
      </c>
      <c r="C9" t="e">
        <f>C3*C7/2+C4*C5/C7</f>
        <v>#DIV/0!</v>
      </c>
      <c r="F9" t="s">
        <v>6</v>
      </c>
      <c r="G9" t="e">
        <f>G3*G7/2+G4*G5/G7</f>
        <v>#DIV/0!</v>
      </c>
    </row>
    <row r="11" spans="1:7" x14ac:dyDescent="0.2">
      <c r="B11" t="s">
        <v>7</v>
      </c>
      <c r="C11" t="e">
        <f>C5/C7</f>
        <v>#DIV/0!</v>
      </c>
      <c r="F11" t="s">
        <v>7</v>
      </c>
      <c r="G11" t="e">
        <f>G5/G7</f>
        <v>#DIV/0!</v>
      </c>
    </row>
    <row r="13" spans="1:7" x14ac:dyDescent="0.2">
      <c r="B13" t="s">
        <v>8</v>
      </c>
      <c r="C13" t="e">
        <f>80/C11</f>
        <v>#DIV/0!</v>
      </c>
      <c r="F13" t="s">
        <v>8</v>
      </c>
      <c r="G13" t="e">
        <f>80/G11</f>
        <v>#DIV/0!</v>
      </c>
    </row>
    <row r="15" spans="1:7" x14ac:dyDescent="0.2">
      <c r="A15" t="s">
        <v>12</v>
      </c>
    </row>
    <row r="16" spans="1:7" x14ac:dyDescent="0.2">
      <c r="A16" t="s">
        <v>9</v>
      </c>
      <c r="B16" t="s">
        <v>5</v>
      </c>
      <c r="C16">
        <f>C5/350</f>
        <v>0</v>
      </c>
    </row>
    <row r="18" spans="2:3" x14ac:dyDescent="0.2">
      <c r="B18" t="s">
        <v>3</v>
      </c>
      <c r="C18" t="e">
        <f>C16^2*C3/(2*C5)</f>
        <v>#DIV/0!</v>
      </c>
    </row>
    <row r="20" spans="2:3" x14ac:dyDescent="0.2">
      <c r="B20" t="s">
        <v>7</v>
      </c>
      <c r="C20" t="e">
        <f>C5/C16</f>
        <v>#DIV/0!</v>
      </c>
    </row>
    <row r="22" spans="2:3" x14ac:dyDescent="0.2">
      <c r="B22" t="s">
        <v>8</v>
      </c>
      <c r="C22" t="e">
        <f>80/C20</f>
        <v>#DIV/0!</v>
      </c>
    </row>
  </sheetData>
  <pageMargins left="0.7" right="0.7" top="0.75" bottom="0.75" header="0.3" footer="0.3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slynnmart</dc:creator>
  <cp:lastModifiedBy>Kros, John</cp:lastModifiedBy>
  <dcterms:created xsi:type="dcterms:W3CDTF">2015-12-06T17:29:12Z</dcterms:created>
  <dcterms:modified xsi:type="dcterms:W3CDTF">2019-11-19T19:17:05Z</dcterms:modified>
</cp:coreProperties>
</file>